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Z:\I&amp;C\Intern\Manu\"/>
    </mc:Choice>
  </mc:AlternateContent>
  <xr:revisionPtr revIDLastSave="0" documentId="8_{309847DC-858B-46FE-B401-4580D6716981}" xr6:coauthVersionLast="47" xr6:coauthVersionMax="47" xr10:uidLastSave="{00000000-0000-0000-0000-000000000000}"/>
  <bookViews>
    <workbookView xWindow="28680" yWindow="-120" windowWidth="29040" windowHeight="15720" xr2:uid="{6F4F261B-B266-4822-B181-5E05C40C4DDD}"/>
  </bookViews>
  <sheets>
    <sheet name="BVI-Datenblatt" sheetId="1" r:id="rId1"/>
    <sheet name="Schuldnerliste" sheetId="2" r:id="rId2"/>
    <sheet name="Disclaimer" sheetId="3" r:id="rId3"/>
  </sheets>
  <externalReferences>
    <externalReference r:id="rId4"/>
  </externalReferences>
  <definedNames>
    <definedName name="_xlnm._FilterDatabase" localSheetId="0" hidden="1">#N/A</definedName>
    <definedName name="end">[1]Main!$C$4</definedName>
    <definedName name="start">[1]Main!$C$3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1" l="1"/>
  <c r="D56" i="1"/>
  <c r="E54" i="1"/>
  <c r="E53" i="1"/>
  <c r="E52" i="1"/>
  <c r="E51" i="1"/>
  <c r="E50" i="1"/>
  <c r="E49" i="1"/>
  <c r="E48" i="1"/>
  <c r="E47" i="1"/>
  <c r="E45" i="1"/>
  <c r="E43" i="1"/>
  <c r="E41" i="1"/>
  <c r="E39" i="1"/>
  <c r="E37" i="1"/>
  <c r="E36" i="1"/>
  <c r="E35" i="1"/>
  <c r="E34" i="1"/>
  <c r="E32" i="1"/>
  <c r="E31" i="1"/>
  <c r="E30" i="1"/>
  <c r="E29" i="1"/>
  <c r="E28" i="1"/>
  <c r="E27" i="1"/>
  <c r="E26" i="1"/>
  <c r="E25" i="1"/>
  <c r="D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s>
  <commentList>
    <comment ref="D1" authorId="0" shapeId="0" xr:uid="{0A2B80A7-5CB8-465D-9BB3-3593F58C4660}">
      <text>
        <r>
          <rPr>
            <sz val="9"/>
            <color indexed="81"/>
            <rFont val="Segoe UI"/>
            <family val="2"/>
          </rPr>
          <t xml:space="preserve">Zur besseren CSV-Verarbeitung wird das Wort Prozent ausgeschrieben. 
</t>
        </r>
      </text>
    </comment>
    <comment ref="C9" authorId="0" shapeId="0" xr:uid="{FC1F04D5-7F25-4802-ACDE-CBABB7E1698A}">
      <text>
        <r>
          <rPr>
            <sz val="9"/>
            <color indexed="81"/>
            <rFont val="Segoe UI"/>
            <family val="2"/>
          </rPr>
          <t xml:space="preserve">
Inländisches Investmentvermögen=1
EU-Investmentvermögen=2</t>
        </r>
      </text>
    </comment>
    <comment ref="C10" authorId="0" shapeId="0" xr:uid="{34C3FC69-F72A-4553-9169-85A8F1249FE5}">
      <text>
        <r>
          <rPr>
            <sz val="9"/>
            <color indexed="81"/>
            <rFont val="Segoe UI"/>
            <family val="2"/>
          </rPr>
          <t xml:space="preserve">OGAW=1
AIF (Spezialfonds etc)=2
</t>
        </r>
      </text>
    </comment>
    <comment ref="C11" authorId="0" shapeId="0" xr:uid="{10F80F7E-5AD4-41DD-A501-4230BA5C8FB0}">
      <text>
        <r>
          <rPr>
            <sz val="9"/>
            <color indexed="81"/>
            <rFont val="Segoe UI"/>
            <family val="2"/>
          </rPr>
          <t xml:space="preserve">1=ja
0=nein
</t>
        </r>
      </text>
    </comment>
    <comment ref="C19" authorId="0" shapeId="0" xr:uid="{82AD5BE4-5C3B-4C94-AB4D-31B3B27415E8}">
      <text>
        <r>
          <rPr>
            <sz val="9"/>
            <color indexed="81"/>
            <rFont val="Segoe UI"/>
            <family val="2"/>
          </rPr>
          <t xml:space="preserve">
1=ja
0=nein</t>
        </r>
      </text>
    </comment>
    <comment ref="E25" authorId="0" shapeId="0" xr:uid="{DB776B6F-A067-47AD-8C19-4E002D338ED1}">
      <text>
        <r>
          <rPr>
            <sz val="9"/>
            <color indexed="81"/>
            <rFont val="Segoe UI"/>
            <family val="2"/>
          </rPr>
          <t xml:space="preserve">Formel hinterlegt.
</t>
        </r>
      </text>
    </comment>
    <comment ref="E26" authorId="0" shapeId="0" xr:uid="{5B8ACAF4-EBBE-4720-A255-4F124AD57023}">
      <text>
        <r>
          <rPr>
            <sz val="9"/>
            <color indexed="81"/>
            <rFont val="Segoe UI"/>
            <family val="2"/>
          </rPr>
          <t xml:space="preserve">Formel hinterlegt.
</t>
        </r>
      </text>
    </comment>
    <comment ref="E27" authorId="0" shapeId="0" xr:uid="{BBEC1254-947B-4570-8E14-B177F5229F5C}">
      <text>
        <r>
          <rPr>
            <sz val="9"/>
            <color indexed="81"/>
            <rFont val="Segoe UI"/>
            <family val="2"/>
          </rPr>
          <t xml:space="preserve">Formel hinterlegt.
</t>
        </r>
      </text>
    </comment>
    <comment ref="E28" authorId="0" shapeId="0" xr:uid="{8C7D22E7-924D-4C78-A728-3C178B5619EF}">
      <text>
        <r>
          <rPr>
            <sz val="9"/>
            <color indexed="81"/>
            <rFont val="Segoe UI"/>
            <family val="2"/>
          </rPr>
          <t xml:space="preserve">Formel hinterlegt.
</t>
        </r>
      </text>
    </comment>
    <comment ref="E29" authorId="0" shapeId="0" xr:uid="{5954539B-7CBD-40B6-AE14-9264CA677799}">
      <text>
        <r>
          <rPr>
            <sz val="9"/>
            <color indexed="81"/>
            <rFont val="Segoe UI"/>
            <family val="2"/>
          </rPr>
          <t xml:space="preserve">Formel hinterlegt.
</t>
        </r>
      </text>
    </comment>
    <comment ref="E30" authorId="0" shapeId="0" xr:uid="{490D242C-0B53-42FC-9066-645C5BE5F04A}">
      <text>
        <r>
          <rPr>
            <sz val="9"/>
            <color indexed="81"/>
            <rFont val="Segoe UI"/>
            <family val="2"/>
          </rPr>
          <t xml:space="preserve">Formel hinterlegt.
</t>
        </r>
      </text>
    </comment>
    <comment ref="E31" authorId="0" shapeId="0" xr:uid="{AB7A5159-EA82-4B39-A383-DDBD4CF3994C}">
      <text>
        <r>
          <rPr>
            <sz val="9"/>
            <color indexed="81"/>
            <rFont val="Segoe UI"/>
            <family val="2"/>
          </rPr>
          <t xml:space="preserve">Formel hinterlegt.
</t>
        </r>
      </text>
    </comment>
    <comment ref="E32" authorId="0" shapeId="0" xr:uid="{14B45A55-690D-4412-B2F8-1D7745E4FD52}">
      <text>
        <r>
          <rPr>
            <sz val="9"/>
            <color indexed="81"/>
            <rFont val="Segoe UI"/>
            <family val="2"/>
          </rPr>
          <t xml:space="preserve">Formel hinterlegt.
</t>
        </r>
      </text>
    </comment>
    <comment ref="E33" authorId="0" shapeId="0" xr:uid="{360A1D87-E57D-4DDB-AECC-2DDAEC62CFEA}">
      <text>
        <r>
          <rPr>
            <sz val="9"/>
            <color indexed="81"/>
            <rFont val="Segoe UI"/>
            <family val="2"/>
          </rPr>
          <t xml:space="preserve">Formel hinterlegt.
</t>
        </r>
      </text>
    </comment>
    <comment ref="E34" authorId="0" shapeId="0" xr:uid="{5A6165F2-FD03-4496-ACC0-1F49F82944DE}">
      <text>
        <r>
          <rPr>
            <sz val="9"/>
            <color indexed="81"/>
            <rFont val="Segoe UI"/>
            <family val="2"/>
          </rPr>
          <t xml:space="preserve">Formel hinterlegt.
</t>
        </r>
      </text>
    </comment>
    <comment ref="E35" authorId="0" shapeId="0" xr:uid="{DF586B7B-685F-40FC-B54F-5F4E628AC5BF}">
      <text>
        <r>
          <rPr>
            <sz val="9"/>
            <color indexed="81"/>
            <rFont val="Segoe UI"/>
            <family val="2"/>
          </rPr>
          <t xml:space="preserve">Formel hinterlegt.
</t>
        </r>
      </text>
    </comment>
    <comment ref="E36" authorId="0" shapeId="0" xr:uid="{33CC23EB-D353-4002-9A9C-33840E6679BA}">
      <text>
        <r>
          <rPr>
            <sz val="9"/>
            <color indexed="81"/>
            <rFont val="Segoe UI"/>
            <family val="2"/>
          </rPr>
          <t xml:space="preserve">Formel hinterlegt.
</t>
        </r>
      </text>
    </comment>
    <comment ref="E37" authorId="0" shapeId="0" xr:uid="{AEC9E41C-CACC-406D-80A5-30C6ADE5E8B2}">
      <text>
        <r>
          <rPr>
            <sz val="9"/>
            <color indexed="81"/>
            <rFont val="Segoe UI"/>
            <family val="2"/>
          </rPr>
          <t xml:space="preserve">Formel hinterlegt.
</t>
        </r>
      </text>
    </comment>
    <comment ref="E39" authorId="0" shapeId="0" xr:uid="{A7B5BB79-6353-4CF0-9E57-7624DB17437D}">
      <text>
        <r>
          <rPr>
            <sz val="9"/>
            <color indexed="81"/>
            <rFont val="Segoe UI"/>
            <family val="2"/>
          </rPr>
          <t xml:space="preserve">Formel hinterlegt.
</t>
        </r>
      </text>
    </comment>
    <comment ref="E41" authorId="0" shapeId="0" xr:uid="{043BBB21-A184-458A-AFB3-181DF84F649C}">
      <text>
        <r>
          <rPr>
            <sz val="9"/>
            <color indexed="81"/>
            <rFont val="Segoe UI"/>
            <family val="2"/>
          </rPr>
          <t xml:space="preserve">Formel hinterlegt.
</t>
        </r>
      </text>
    </comment>
    <comment ref="E43" authorId="0" shapeId="0" xr:uid="{A9CF0042-F37E-4876-9C7F-79FE65B9191E}">
      <text>
        <r>
          <rPr>
            <sz val="9"/>
            <color indexed="81"/>
            <rFont val="Segoe UI"/>
            <family val="2"/>
          </rPr>
          <t xml:space="preserve">Formel hinterlegt.
</t>
        </r>
      </text>
    </comment>
    <comment ref="E45" authorId="0" shapeId="0" xr:uid="{4F3BC984-D4BB-4109-B919-A9CA9D3361A2}">
      <text>
        <r>
          <rPr>
            <sz val="9"/>
            <color indexed="81"/>
            <rFont val="Segoe UI"/>
            <family val="2"/>
          </rPr>
          <t xml:space="preserve">Formel hinterlegt.
</t>
        </r>
      </text>
    </comment>
    <comment ref="E47" authorId="0" shapeId="0" xr:uid="{4A96A052-3C45-408E-99D9-30C50886A532}">
      <text>
        <r>
          <rPr>
            <sz val="9"/>
            <color indexed="81"/>
            <rFont val="Segoe UI"/>
            <family val="2"/>
          </rPr>
          <t xml:space="preserve">Formel hinterlegt.
</t>
        </r>
      </text>
    </comment>
    <comment ref="E48" authorId="0" shapeId="0" xr:uid="{C504F78E-7265-4C88-82A0-14A90E137F9C}">
      <text>
        <r>
          <rPr>
            <sz val="9"/>
            <color indexed="81"/>
            <rFont val="Segoe UI"/>
            <family val="2"/>
          </rPr>
          <t xml:space="preserve">Formel hinterlegt.
</t>
        </r>
      </text>
    </comment>
    <comment ref="E49" authorId="0" shapeId="0" xr:uid="{C6CA7713-54BF-4A39-B480-B59696AC7632}">
      <text>
        <r>
          <rPr>
            <sz val="9"/>
            <color indexed="81"/>
            <rFont val="Segoe UI"/>
            <family val="2"/>
          </rPr>
          <t xml:space="preserve">Formel hinterlegt.
</t>
        </r>
      </text>
    </comment>
    <comment ref="E50" authorId="0" shapeId="0" xr:uid="{60C1D8F8-5C44-4604-B6CD-D038FD61B8B3}">
      <text>
        <r>
          <rPr>
            <sz val="9"/>
            <color indexed="81"/>
            <rFont val="Segoe UI"/>
            <family val="2"/>
          </rPr>
          <t xml:space="preserve">Formel hinterlegt.
</t>
        </r>
      </text>
    </comment>
    <comment ref="E51" authorId="0" shapeId="0" xr:uid="{D3AD9160-22D8-4E8E-98EE-058A68CB9A01}">
      <text>
        <r>
          <rPr>
            <sz val="9"/>
            <color indexed="81"/>
            <rFont val="Segoe UI"/>
            <family val="2"/>
          </rPr>
          <t xml:space="preserve">Formel hinterlegt.
</t>
        </r>
      </text>
    </comment>
    <comment ref="E52" authorId="0" shapeId="0" xr:uid="{E50B5103-D5B0-4107-AE27-C7397C400556}">
      <text>
        <r>
          <rPr>
            <sz val="9"/>
            <color indexed="81"/>
            <rFont val="Segoe UI"/>
            <family val="2"/>
          </rPr>
          <t xml:space="preserve">Formel hinterlegt.
</t>
        </r>
      </text>
    </comment>
    <comment ref="E53" authorId="0" shapeId="0" xr:uid="{3675DA02-6F6D-4F3E-B6BD-E93D98765BF3}">
      <text>
        <r>
          <rPr>
            <sz val="9"/>
            <color indexed="81"/>
            <rFont val="Segoe UI"/>
            <family val="2"/>
          </rPr>
          <t xml:space="preserve">Formel hinterlegt.
</t>
        </r>
      </text>
    </comment>
    <comment ref="E54" authorId="0" shapeId="0" xr:uid="{D7DD51F9-85F8-4EB1-A44D-1B7F43EE94AB}">
      <text>
        <r>
          <rPr>
            <sz val="9"/>
            <color indexed="81"/>
            <rFont val="Segoe UI"/>
            <family val="2"/>
          </rPr>
          <t xml:space="preserve">Formel hinterlegt.
</t>
        </r>
      </text>
    </comment>
    <comment ref="D55" authorId="0" shapeId="0" xr:uid="{E1524B28-360C-464C-B2A9-11E9490B5860}">
      <text>
        <r>
          <rPr>
            <sz val="9"/>
            <color indexed="81"/>
            <rFont val="Segoe UI"/>
            <family val="2"/>
          </rPr>
          <t xml:space="preserve">Formel hinterlegt.
</t>
        </r>
      </text>
    </comment>
    <comment ref="E55" authorId="0" shapeId="0" xr:uid="{C2A5B166-66BF-410E-8DBF-0106C022EE2A}">
      <text>
        <r>
          <rPr>
            <sz val="9"/>
            <color indexed="81"/>
            <rFont val="Segoe UI"/>
            <family val="2"/>
          </rPr>
          <t xml:space="preserve">Formel hinterlegt.
</t>
        </r>
      </text>
    </comment>
    <comment ref="D56" authorId="0" shapeId="0" xr:uid="{1DC474A5-D090-4B17-808E-9199CB1D5F2A}">
      <text>
        <r>
          <rPr>
            <sz val="9"/>
            <color indexed="81"/>
            <rFont val="Segoe UI"/>
            <family val="2"/>
          </rPr>
          <t xml:space="preserve">Formel hinterlegt.
</t>
        </r>
      </text>
    </comment>
  </commentList>
</comments>
</file>

<file path=xl/sharedStrings.xml><?xml version="1.0" encoding="utf-8"?>
<sst xmlns="http://schemas.openxmlformats.org/spreadsheetml/2006/main" count="164" uniqueCount="143">
  <si>
    <t xml:space="preserve">01_Zeile </t>
  </si>
  <si>
    <t>02_Bezeichnung</t>
  </si>
  <si>
    <t xml:space="preserve">03_Textangabe </t>
  </si>
  <si>
    <t>04_prozent vom Wert der Anteilsklasse</t>
  </si>
  <si>
    <t>05_Zeitwert</t>
  </si>
  <si>
    <t>Berichtsstichtag</t>
  </si>
  <si>
    <t>0a</t>
  </si>
  <si>
    <t>Name des Fonds/der Anteilsklasse</t>
  </si>
  <si>
    <t>Assenagon Credit Selection ESG</t>
  </si>
  <si>
    <t>Anzahl der Anteile</t>
  </si>
  <si>
    <t>Buchwert eines Anteils</t>
  </si>
  <si>
    <t>Identifier (ISIN)</t>
  </si>
  <si>
    <t>LU0890803710</t>
  </si>
  <si>
    <t>Name der Verwaltungsgesellschaft</t>
  </si>
  <si>
    <t>Assenagon Asset Mangement S.A.</t>
  </si>
  <si>
    <t>Sitz der Verwaltungsgesellschaft</t>
  </si>
  <si>
    <t>Luxembourg</t>
  </si>
  <si>
    <t>Inländisches Investmentvermögen oder EU-Investmentvermögen</t>
  </si>
  <si>
    <t>2</t>
  </si>
  <si>
    <t>OGAW oder Spezialfonds</t>
  </si>
  <si>
    <t>1</t>
  </si>
  <si>
    <t>Börsennotierung? Ja / Nein</t>
  </si>
  <si>
    <t>0</t>
  </si>
  <si>
    <t>Rückgabefrist der Fondsanteile</t>
  </si>
  <si>
    <t>each trading day</t>
  </si>
  <si>
    <t>Marktrisikopotential</t>
  </si>
  <si>
    <t>Index / Benchmark I</t>
  </si>
  <si>
    <t>Index / Benchmark II, ggf. andere Maßgabe</t>
  </si>
  <si>
    <t>Nr. der AnlV</t>
  </si>
  <si>
    <t>Ersterwerb? Ja / Nein</t>
  </si>
  <si>
    <t>Wenn „Ja“ Erwerbsdatum</t>
  </si>
  <si>
    <t>Ist die Anlage transparent? Ja / Nein</t>
  </si>
  <si>
    <t>Bestand des Vorjahres</t>
  </si>
  <si>
    <t>Aktueller Bestand</t>
  </si>
  <si>
    <t>Anteilswert</t>
  </si>
  <si>
    <t>19a</t>
  </si>
  <si>
    <t>Währung des Fonds/der Anteilscheinklasse</t>
  </si>
  <si>
    <t>EUR</t>
  </si>
  <si>
    <t xml:space="preserve">19b </t>
  </si>
  <si>
    <t>Anteil der Fremdwährung (Zeitwert)</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</si>
  <si>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</si>
  <si>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</si>
  <si>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</si>
  <si>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t>
  </si>
  <si>
    <t>Anteil an REITs</t>
  </si>
  <si>
    <t>Anteil an Immobilienfonds (Nr. 14 Bst. c)</t>
  </si>
  <si>
    <t>Anteil der Schuldverschreibungen nach Nr. 6, 7 Bst. a, b, c und 8</t>
  </si>
  <si>
    <t>27*</t>
  </si>
  <si>
    <r>
      <rPr>
        <sz val="10"/>
        <color indexed="10"/>
        <rFont val="Arial"/>
        <family val="2"/>
      </rPr>
      <t>davon:</t>
    </r>
    <r>
      <rPr>
        <sz val="10"/>
        <rFont val="Arial"/>
        <family val="2"/>
      </rPr>
      <t xml:space="preserve"> Anteil der Schuldverschreibungen nach Nr. 7 Bst. c</t>
    </r>
  </si>
  <si>
    <t>28*</t>
  </si>
  <si>
    <r>
      <rPr>
        <sz val="10"/>
        <color indexed="10"/>
        <rFont val="Arial"/>
        <family val="2"/>
      </rPr>
      <t>davon:</t>
    </r>
    <r>
      <rPr>
        <sz val="10"/>
        <rFont val="Arial"/>
        <family val="2"/>
      </rPr>
      <t xml:space="preserve"> Anteil der Schuldverschreibungen nach Nr. 8</t>
    </r>
  </si>
  <si>
    <t>Anteil der (Schuldschein-)Darlehen nach Nr. 3, 4 Bst. a und
Forderungen nach Nr. 1 und Nr. 11</t>
  </si>
  <si>
    <t>Anteil der anderen Unternehmensdarlehen nach Nr. 4 Bst. c</t>
  </si>
  <si>
    <t>Anteil an Anlagen bei Kreditinstituten nach Nr. 18</t>
  </si>
  <si>
    <t>32*</t>
  </si>
  <si>
    <r>
      <rPr>
        <sz val="10"/>
        <color indexed="10"/>
        <rFont val="Arial"/>
        <family val="2"/>
      </rPr>
      <t>Bonität der Anlagen:</t>
    </r>
    <r>
      <rPr>
        <sz val="10"/>
        <rFont val="Arial"/>
        <family val="2"/>
      </rPr>
      <t xml:space="preserve"> Investment-Grade I (AAA bis A-)</t>
    </r>
  </si>
  <si>
    <t>32a*</t>
  </si>
  <si>
    <t>davon bezogen auf Schuldverschreibungen gem. Zeile 26</t>
  </si>
  <si>
    <t>33*</t>
  </si>
  <si>
    <r>
      <rPr>
        <sz val="10"/>
        <color indexed="10"/>
        <rFont val="Arial"/>
        <family val="2"/>
      </rPr>
      <t>Bonität der Anlagen:</t>
    </r>
    <r>
      <rPr>
        <sz val="10"/>
        <rFont val="Arial"/>
        <family val="2"/>
      </rPr>
      <t xml:space="preserve"> Investment-Grade II (BBB+ bis BBB-)</t>
    </r>
  </si>
  <si>
    <t>33a*</t>
  </si>
  <si>
    <t>34*</t>
  </si>
  <si>
    <r>
      <rPr>
        <sz val="10"/>
        <color indexed="10"/>
        <rFont val="Arial"/>
        <family val="2"/>
      </rPr>
      <t>Bonität der Anlagen:</t>
    </r>
    <r>
      <rPr>
        <sz val="10"/>
        <rFont val="Arial"/>
        <family val="2"/>
      </rPr>
      <t xml:space="preserve"> Speculative-Grade (BB+ bis B-)</t>
    </r>
  </si>
  <si>
    <t>34a*</t>
  </si>
  <si>
    <t>35*</t>
  </si>
  <si>
    <r>
      <rPr>
        <sz val="10"/>
        <color indexed="10"/>
        <rFont val="Arial"/>
        <family val="2"/>
      </rPr>
      <t>Bonität der Anlagen:</t>
    </r>
    <r>
      <rPr>
        <sz val="10"/>
        <rFont val="Arial"/>
        <family val="2"/>
      </rPr>
      <t xml:space="preserve"> Default Risk / Default (CCC bis D)</t>
    </r>
  </si>
  <si>
    <t>35a*</t>
  </si>
  <si>
    <t>36*</t>
  </si>
  <si>
    <r>
      <rPr>
        <sz val="10"/>
        <color indexed="10"/>
        <rFont val="Arial"/>
        <family val="2"/>
      </rPr>
      <t>Bonität der Anlagen:</t>
    </r>
    <r>
      <rPr>
        <sz val="10"/>
        <rFont val="Arial"/>
        <family val="2"/>
      </rPr>
      <t xml:space="preserve"> Ohne Bonitätseinschätzung</t>
    </r>
  </si>
  <si>
    <t>36a*</t>
  </si>
  <si>
    <t>37*</t>
  </si>
  <si>
    <r>
      <rPr>
        <sz val="10"/>
        <color indexed="10"/>
        <rFont val="Arial"/>
        <family val="2"/>
      </rPr>
      <t>davon:</t>
    </r>
    <r>
      <rPr>
        <sz val="10"/>
        <rFont val="Arial"/>
        <family val="2"/>
      </rPr>
      <t xml:space="preserve"> Anteil bail-in-fähiger Schuldtitel</t>
    </r>
  </si>
  <si>
    <t>Anteil an ABS, CLN u.ä. nach Nr. 10</t>
  </si>
  <si>
    <t>39*</t>
  </si>
  <si>
    <r>
      <rPr>
        <sz val="10"/>
        <color indexed="10"/>
        <rFont val="Arial"/>
        <family val="2"/>
      </rPr>
      <t>davon:</t>
    </r>
    <r>
      <rPr>
        <sz val="10"/>
        <rFont val="Arial"/>
        <family val="2"/>
      </rPr>
      <t xml:space="preserve"> Anteil an ABS, CLN u.ä. unterhalb Investment-Grade</t>
    </r>
  </si>
  <si>
    <t>Anteil der verbleibenden, nicht in Zeile 20–26, 29-31 oder 38
zuzuordnenden Vermögenswerte = Restwert</t>
  </si>
  <si>
    <t>41*</t>
  </si>
  <si>
    <r>
      <rPr>
        <sz val="10"/>
        <color indexed="10"/>
        <rFont val="Arial"/>
        <family val="2"/>
      </rPr>
      <t>davon:</t>
    </r>
    <r>
      <rPr>
        <sz val="10"/>
        <rFont val="Arial"/>
        <family val="2"/>
      </rPr>
      <t xml:space="preserve"> Anteil an offenen Zielfonds, die die Anforderungen nach Nr. 17 erfüllen</t>
    </r>
  </si>
  <si>
    <t/>
  </si>
  <si>
    <t>42*</t>
  </si>
  <si>
    <r>
      <rPr>
        <sz val="10"/>
        <color indexed="10"/>
        <rFont val="Arial"/>
        <family val="2"/>
      </rPr>
      <t>davon:</t>
    </r>
    <r>
      <rPr>
        <sz val="10"/>
        <rFont val="Arial"/>
        <family val="2"/>
      </rPr>
      <t xml:space="preserve"> Anteil an Hedgefonds- oder an Rohstoffrisiken gebundene Anlagen</t>
    </r>
  </si>
  <si>
    <t>43*</t>
  </si>
  <si>
    <r>
      <rPr>
        <sz val="10"/>
        <color indexed="10"/>
        <rFont val="Arial"/>
        <family val="2"/>
      </rPr>
      <t>davon:</t>
    </r>
    <r>
      <rPr>
        <sz val="10"/>
        <rFont val="Arial"/>
        <family val="2"/>
      </rPr>
      <t xml:space="preserve"> Derivate</t>
    </r>
  </si>
  <si>
    <t>Anteil an nicht transparenten Fonds</t>
  </si>
  <si>
    <t>45a</t>
  </si>
  <si>
    <t>Summe der Anteile</t>
  </si>
  <si>
    <t>45b</t>
  </si>
  <si>
    <r>
      <rPr>
        <sz val="10"/>
        <color indexed="10"/>
        <rFont val="Arial"/>
        <family val="2"/>
      </rPr>
      <t>Übersteigendes</t>
    </r>
    <r>
      <rPr>
        <sz val="10"/>
        <rFont val="Arial"/>
        <family val="2"/>
      </rPr>
      <t xml:space="preserve"> Marktrisikopotential 
= Zeile 10 abzüglich 100%</t>
    </r>
  </si>
  <si>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</si>
  <si>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</si>
  <si>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</si>
  <si>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</si>
  <si>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</si>
  <si>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</si>
  <si>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</si>
  <si>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</si>
  <si>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</si>
  <si>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</si>
  <si>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a</t>
  </si>
  <si>
    <t>31.03.2026</t>
  </si>
  <si>
    <t>b</t>
  </si>
  <si>
    <t>Assenagon Credit Selection ESG (I)</t>
  </si>
  <si>
    <t>c</t>
  </si>
  <si>
    <t>d</t>
  </si>
  <si>
    <t>e</t>
  </si>
  <si>
    <t>f</t>
  </si>
  <si>
    <t>Assenagon Asset Management S.A.</t>
  </si>
  <si>
    <t>g</t>
  </si>
  <si>
    <t>h</t>
  </si>
  <si>
    <t>i</t>
  </si>
  <si>
    <t xml:space="preserve">Währung </t>
  </si>
  <si>
    <t>Brown Brothers Harriman [Luxemburg] S.C.A.</t>
  </si>
  <si>
    <t>5493006KMX1VFTPYPW14</t>
  </si>
  <si>
    <t>542168</t>
  </si>
  <si>
    <t>Wüstenrot Bausparkasse AG</t>
  </si>
  <si>
    <t>529900S1KHKOEQL5CK20</t>
  </si>
  <si>
    <t>815240</t>
  </si>
  <si>
    <t>Sparebanken Norge Boligkreditt AS</t>
  </si>
  <si>
    <t>5967007LIEEXZX6AO004</t>
  </si>
  <si>
    <t>459678</t>
  </si>
  <si>
    <t>Eika BoligKreditt A.S.</t>
  </si>
  <si>
    <t>549300T7MMTBQXCJOQ79</t>
  </si>
  <si>
    <t>411207</t>
  </si>
  <si>
    <t>European Investment Bank (EIB)</t>
  </si>
  <si>
    <t>5493006YXS1U5GIHE750</t>
  </si>
  <si>
    <t>458509</t>
  </si>
  <si>
    <t>Avery Dennison Corp.</t>
  </si>
  <si>
    <t>549300PW7VPFCYKLIV37</t>
  </si>
  <si>
    <t>850354</t>
  </si>
  <si>
    <t>Vossloh AG</t>
  </si>
  <si>
    <t>5299003HAEOUVX3HWX43</t>
  </si>
  <si>
    <t>766710</t>
  </si>
  <si>
    <t>Caixabank S.A.</t>
  </si>
  <si>
    <t>7CUNS533WID6K7DGFI87</t>
  </si>
  <si>
    <t>271972</t>
  </si>
  <si>
    <t>Omnicom Group Inc.</t>
  </si>
  <si>
    <t>HKUPACFHSSASQK8HLS17</t>
  </si>
  <si>
    <t>871706</t>
  </si>
  <si>
    <t>Nippon Life Insurance Co.</t>
  </si>
  <si>
    <t>549300Y0HHMFW3EVWY08</t>
  </si>
  <si>
    <t>461963</t>
  </si>
  <si>
    <t>DISCLAIMER</t>
  </si>
  <si>
    <t>© Assenagon Asset Management S.A., 2026 - all rights reserved.
The report, the note, including all text, data, graphs, charts contained herein (collectively, the “Report”) is confidential and proprietary to Assenagon Asset Management S.A. and its affiliates (collectively "Assenagon").  It is not to be distributed to any third party in whole or part without the express written consent of Assenagon. Parts of the Report might be provided to Assenagon by an external service provider (the "Service Provider").
The Report is made available solely for informational purposes and nothing herein constitutes a solicitation or offer by Assenagon to the recipient hereof (the "Recipient") or represents a price at which Assenagon would be willing to enter into any transaction in the described products. All price information is indicative only and not for valuation purposes (including yield and/or price information). Such information in the Report may differ from any valuations or indicative or firm prices Assenagon may provide separately to clients in respect of such products by way of client valuations or trading activities that are unrelated to Assenagon.  Opinions expressed via this Report are subject to change without notice and Assenagon is not under any obligation to update or keep current any such opinions or information. Yield information is based upon Assenagon's or the Service Provider's current methodology. This methodology relies on models, empirical data and assumptions and as such neither Assenagon nor the Service Provider make a representation or warranty as to the accuracy or appropriateness of that methodology. Yield information does not necessarily reflect Assenagon's or the Service Provider's internal books and records for the relevant transaction or related product and neither Assenagon nor the Service Provider make a representation or warranty as to the value other persons may attribute to any subject or related products. 
It should be noted that the analysis has been provided to you for informational purposes only and should not be used in substitution for the exercise of independent judgement. The assumptions and parameters used are not the only ones that might reasonably have been selected and therefore no guarantee is given to the accuracy, completeness or reasonableness of such analysis. The analysis is based in part on information and market data which may be subject to change. Assenagon shall not be under any obligation to update the analysis. Furthermore, no representation or warranty, express or implied, is made by Assenagon as to the accuracy, completeness, or fitness for any particular purpose of the calculation methodology used. Under no circumstances shall Assenagon have any liability for a) any loss, damage or other injury in whole or in part caused by, resulting from or relating to, any error (negligent or otherwise) of Assenagon in connection with the compilation, analysis, interpretation, communication, publication or delivery of this analysis, or b) any direct, indirect, special, consequential, incidental or  compensatory damages whatsoever (including, without limitation, lost profits), in either case caused by reliance upon or otherwise resulting from or relating to the use of (including the inability to use) this analysis. Moreover, no representation or warranty, express or implied, is made by Assenagon as to the correspondence of the valuation of the funds in the Report (such as the NAV valuation) with the official funds' valuation.
Any products or services described herein may not be available or eligible for sale in all jurisdictions or to certain categories of investors and the Recipient is solely responsible for confirming that such products are suitable for its purposes and comply with all applicable legal and regulatory requirements. Information pertaining to securities that may not be offered or sold within the United States or to U.S. persons (as such terms are defined in Regulation S of the United States Securities Act of 1933) may not be included in the universe of securities that are shown to the Recipient during the time of such restriction. Assenagon shall not have any liability to the Recipient in the event that any such security is or is not included in this Report.
Assenagon, its directors, officers, employees or clients may have or have had interests or long or short positions in the securities and/or currencies referred to herein and may at any time make purchases and/or sales in them as principal or agent. In addition, Assenagon may act or have acted as market-maker in financial products discussed herein. Furthermore, Assenagon may have or have had a relationship with or may provide or have provided investment banking, capital markets and/or other services to the relevant companies. Employees of Assenagon may serve or have served as officers or directors of the relevant companies. Assenagon may rely on information barriers to control the flow of information contained in one or more areas within Assenagon into other areas, units, groups or affiliates of Assenagon.
Structured transactions, including options, derivative products, futures and forward transactions are complex and may involve a high risk of loss. Such transactions may not be suitable for all investors. Prior to entering into a transaction you should consult with your own legal, regulatory, tax, financial and accounting advisors to the extent you consider it necessary, and make your own investment, hedging and trading decisions (including decisions regarding the suitability of this transaction) based upon your own judgement and advice from those advisers you consider necessary. Save as otherwise expressly agreed in writing, Assenagon is not acting as your financial adviser or fiduciary in any transaction.
Past performance is not necessarily indicative of future results. Foreign currency rates of exchange, commodity values, interest rates and any other relevant economic unit of value built into or related to a transaction may adversely affect the value, price or income of any security or related instrument mentioned in this material.  THE PROJECTIONS OR OTHER INFORMATION CONTAINED IN THE REPORT REGARDING THE LIKELIHOOD OF VARIOUS INVESTMENT OUTCOMES ARE HYPOTHETICAL IN NATURE, DO NOT REFLECT ACTUAL INVESTMENT RESULTS AND ARE NOT GUARANTEES OF FUTURE RESULTS. RESULTS MAY VARY WITH EACH USE OF THE SYSTEM AND OVER TIME. IN ADDITION, OTHER INVESTMENTS NOT CONSIDERED IN ANY PARTICULAR ANALYSIS MAY HAVE CHARACTERISTICS SIMILAR OR SUPERIOR TO THOSE ANALYZED.
The Recipient acknowledges that neither the contents, nor the making available of the Report , constitutes investment or professional advice or a personal recommendation and that Assenagon is not acting as your commodity advisor, financial adviser or fiduciary in any transaction. The contents of this Report should not be construed as a substitute for such advice. The Recipient should not rely on this material or related information in relation to any decisions (investment or otherwise). The Recipient acknowledges that interpretation of this material output relies on the Recipient making or obtaining independent, professional, real-time market analysis and third party advice. Assenagon views any transaction entered into as a result of the use of the Report to be an arm's length transaction, and assumes that you have taken adequate steps to seek legal, regulatory, tax, financial and accounting advice as you may deem necessary.
Assenagon, its related entities, funds, directors, employees and agents accept no liability whatsoever for any loss or damage of any kind arising out of the use of all or any part of the Report. Additional information will be made available upon request. Certain laws and regulations impose liabilities which cannot be disclaimed. This disclaimer shall in no way constitute a waiver or limitation of any rights a person may have under such laws and/or regulations.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</si>
</sst>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x14ac:knownFonts="1">
    <font>
      <sz val="11"/>
      <color theme="1"/>
      <name val="Calibri"/>
      <family val="2"/>
      <scheme val="minor"/>
    </font>
    <font>
      <b/>
      <sz val="10"/>
      <name val="Arial"/>
      <family val="2"/>
    </font>
    <font>
      <sz val="10"/>
      <name val="Arial"/>
      <family val="2"/>
    </font>
    <font>
      <sz val="10"/>
      <color rgb="FFFF0000"/>
      <name val="Arial"/>
      <family val="2"/>
    </font>
    <font>
      <sz val="10"/>
      <color rgb="FF000000"/>
      <name val="Arial"/>
      <family val="2"/>
    </font>
    <font>
      <sz val="10"/>
      <color indexed="10"/>
      <name val="Arial"/>
      <family val="2"/>
    </font>
    <font>
      <i/>
      <sz val="10"/>
      <color indexed="10"/>
      <name val="Arial"/>
      <family val="2"/>
    </font>
    <font>
      <i/>
      <sz val="10"/>
      <color rgb="FFFF0000"/>
      <name val="Arial"/>
      <family val="2"/>
    </font>
    <font>
      <sz val="9"/>
      <color indexed="81"/>
      <name val="Segoe UI"/>
      <family val="2"/>
    </font>
    <font>
      <sz val="10"/>
      <color theme="1"/>
      <name val="Arial"/>
      <family val="2"/>
    </font>
    <font>
      <b/>
      <sz val="5.5"/>
      <color theme="1"/>
      <name val="Arial"/>
      <family val="2"/>
    </font>
    <font>
      <sz val="5.5"/>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0" borderId="0"/>
    <xf numFmtId="0" fontId="2" fillId="0" borderId="0"/>
    <xf numFmtId="0" fontId="9" fillId="0" borderId="0"/>
  </cellStyleXfs>
  <cellXfs count="47">
    <xf numFmtId="0" fontId="0" fillId="0" borderId="0" xfId="0"/>
    <xf numFmtId="0" fontId="1" fillId="2" borderId="1" xfId="0" applyFont="1" applyFill="1" applyBorder="1" applyAlignment="1">
      <alignment horizontal="center" vertical="center"/>
    </xf>
    <xf numFmtId="0" fontId="1" fillId="2" borderId="1" xfId="1" applyFont="1" applyFill="1" applyBorder="1" applyAlignment="1">
      <alignment horizontal="center" vertical="center" wrapText="1"/>
    </xf>
    <xf numFmtId="0" fontId="1" fillId="2" borderId="2" xfId="1" applyFont="1" applyFill="1" applyBorder="1" applyAlignment="1">
      <alignment horizontal="center" vertical="center" wrapText="1"/>
    </xf>
    <xf numFmtId="2" fontId="1" fillId="2" borderId="2" xfId="1" applyNumberFormat="1" applyFont="1" applyFill="1" applyBorder="1" applyAlignment="1">
      <alignment horizontal="center" vertical="center" wrapText="1"/>
    </xf>
    <xf numFmtId="0" fontId="2" fillId="0" borderId="0" xfId="2"/>
    <xf numFmtId="1" fontId="3" fillId="3" borderId="1" xfId="0" applyNumberFormat="1" applyFont="1" applyFill="1" applyBorder="1" applyAlignment="1">
      <alignment horizontal="center" vertical="top" wrapText="1"/>
    </xf>
    <xf numFmtId="0" fontId="3" fillId="2" borderId="1" xfId="0" applyFont="1" applyFill="1" applyBorder="1"/>
    <xf numFmtId="164" fontId="2" fillId="4" borderId="2" xfId="0" applyNumberFormat="1" applyFont="1" applyFill="1" applyBorder="1"/>
    <xf numFmtId="2" fontId="2" fillId="3" borderId="2" xfId="0" applyNumberFormat="1" applyFont="1" applyFill="1" applyBorder="1"/>
    <xf numFmtId="0" fontId="2" fillId="3" borderId="2" xfId="0" applyFont="1" applyFill="1" applyBorder="1"/>
    <xf numFmtId="49" fontId="2" fillId="4" borderId="2" xfId="0" applyNumberFormat="1" applyFont="1" applyFill="1" applyBorder="1"/>
    <xf numFmtId="1" fontId="4" fillId="3" borderId="1" xfId="0" applyNumberFormat="1" applyFont="1" applyFill="1" applyBorder="1" applyAlignment="1">
      <alignment horizontal="center" vertical="top" wrapText="1"/>
    </xf>
    <xf numFmtId="0" fontId="2" fillId="2" borderId="1" xfId="0" applyFont="1" applyFill="1" applyBorder="1"/>
    <xf numFmtId="49" fontId="2" fillId="5" borderId="2" xfId="0" applyNumberFormat="1" applyFont="1" applyFill="1" applyBorder="1"/>
    <xf numFmtId="1" fontId="4" fillId="3" borderId="2" xfId="0" applyNumberFormat="1" applyFont="1" applyFill="1" applyBorder="1" applyAlignment="1">
      <alignment horizontal="center" vertical="top" wrapText="1"/>
    </xf>
    <xf numFmtId="0" fontId="2" fillId="2" borderId="2" xfId="0" applyFont="1" applyFill="1" applyBorder="1"/>
    <xf numFmtId="0" fontId="3" fillId="2" borderId="2" xfId="0" applyFont="1" applyFill="1" applyBorder="1"/>
    <xf numFmtId="49" fontId="2" fillId="3" borderId="2" xfId="0" applyNumberFormat="1" applyFont="1" applyFill="1" applyBorder="1"/>
    <xf numFmtId="2" fontId="2" fillId="0" borderId="2" xfId="0" applyNumberFormat="1" applyFont="1" applyBorder="1"/>
    <xf numFmtId="0" fontId="2" fillId="4" borderId="2" xfId="0" applyFont="1" applyFill="1" applyBorder="1"/>
    <xf numFmtId="2" fontId="2" fillId="5" borderId="2" xfId="0" applyNumberFormat="1" applyFont="1" applyFill="1" applyBorder="1"/>
    <xf numFmtId="4" fontId="2" fillId="0" borderId="2" xfId="0" applyNumberFormat="1" applyFont="1" applyBorder="1"/>
    <xf numFmtId="1" fontId="3" fillId="3" borderId="2" xfId="0" applyNumberFormat="1" applyFont="1" applyFill="1" applyBorder="1" applyAlignment="1">
      <alignment horizontal="center" vertical="top" wrapText="1"/>
    </xf>
    <xf numFmtId="0" fontId="2" fillId="2" borderId="2" xfId="0" applyFont="1" applyFill="1" applyBorder="1" applyAlignment="1">
      <alignment wrapText="1"/>
    </xf>
    <xf numFmtId="0" fontId="6" fillId="2" borderId="2" xfId="0" applyFont="1" applyFill="1" applyBorder="1"/>
    <xf numFmtId="0" fontId="7" fillId="2" borderId="2" xfId="0" applyFont="1" applyFill="1" applyBorder="1"/>
    <xf numFmtId="2" fontId="2" fillId="2" borderId="1" xfId="1" applyNumberFormat="1" applyFill="1" applyBorder="1" applyAlignment="1">
      <alignment horizontal="right"/>
    </xf>
    <xf numFmtId="2" fontId="2" fillId="2" borderId="2" xfId="1" applyNumberFormat="1" applyFill="1" applyBorder="1" applyAlignment="1">
      <alignment horizontal="right"/>
    </xf>
    <xf numFmtId="0" fontId="1" fillId="2" borderId="1" xfId="2" applyFont="1" applyFill="1" applyBorder="1" applyAlignment="1">
      <alignment horizontal="center" vertical="center"/>
    </xf>
    <xf numFmtId="1" fontId="2" fillId="3" borderId="1" xfId="2" applyNumberFormat="1" applyFill="1" applyBorder="1" applyAlignment="1">
      <alignment horizontal="center" vertical="top" wrapText="1"/>
    </xf>
    <xf numFmtId="0" fontId="2" fillId="2" borderId="1" xfId="2" applyFill="1" applyBorder="1"/>
    <xf numFmtId="14" fontId="2" fillId="4" borderId="2" xfId="2" applyNumberFormat="1" applyFill="1" applyBorder="1"/>
    <xf numFmtId="0" fontId="2" fillId="3" borderId="2" xfId="2" applyFill="1" applyBorder="1"/>
    <xf numFmtId="49" fontId="2" fillId="4" borderId="2" xfId="2" applyNumberFormat="1" applyFill="1" applyBorder="1"/>
    <xf numFmtId="1" fontId="2" fillId="3" borderId="2" xfId="2" applyNumberFormat="1" applyFill="1" applyBorder="1" applyAlignment="1">
      <alignment horizontal="center" vertical="top" wrapText="1"/>
    </xf>
    <xf numFmtId="0" fontId="2" fillId="2" borderId="2" xfId="2" applyFill="1" applyBorder="1"/>
    <xf numFmtId="2" fontId="2" fillId="4" borderId="2" xfId="2" applyNumberFormat="1" applyFill="1" applyBorder="1"/>
    <xf numFmtId="4" fontId="2" fillId="0" borderId="2" xfId="2" applyNumberFormat="1" applyBorder="1"/>
    <xf numFmtId="2" fontId="2" fillId="3" borderId="2" xfId="2" applyNumberFormat="1" applyFill="1" applyBorder="1"/>
    <xf numFmtId="0" fontId="2" fillId="0" borderId="2" xfId="2" applyBorder="1"/>
    <xf numFmtId="49" fontId="2" fillId="3" borderId="2" xfId="2" applyNumberFormat="1" applyFill="1" applyBorder="1"/>
    <xf numFmtId="2" fontId="2" fillId="0" borderId="2" xfId="2" applyNumberFormat="1" applyBorder="1"/>
    <xf numFmtId="0" fontId="2" fillId="0" borderId="2" xfId="2" applyBorder="1" applyAlignment="1">
      <alignment wrapText="1"/>
    </xf>
    <xf numFmtId="0" fontId="10" fillId="0" borderId="0" xfId="3" applyFont="1"/>
    <xf numFmtId="0" fontId="9" fillId="0" borderId="0" xfId="3"/>
    <xf numFmtId="0" fontId="11" fillId="0" borderId="0" xfId="3" applyFont="1" applyAlignment="1">
      <alignment horizontal="left" vertical="top" wrapText="1"/>
    </xf>
  </cellXfs>
  <cellStyles count="4">
    <cellStyle name="Normal 102" xfId="2" xr:uid="{FA8FAC28-1098-4885-8ACA-45582AECD615}"/>
    <cellStyle name="Standard" xfId="0" builtinId="0"/>
    <cellStyle name="Standard 2" xfId="1" xr:uid="{9B033AFD-5B9A-4554-B8B2-BAE236506298}"/>
    <cellStyle name="Standard 21" xfId="3" xr:uid="{149E6DB6-CBB4-4B40-8EB7-F1F3E10133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Structured%20Investment%20Management/04_Personal/martin.nerlinger/32_PCC/01_PC_EJE_JTY_v05_June.xlsm" TargetMode="External"/><Relationship Id="rId1" Type="http://schemas.openxmlformats.org/officeDocument/2006/relationships/externalLinkPath" Target="/Structured%20Investment%20Management/04_Personal/martin.nerlinger/32_PCC/01_PC_EJE_JTY_v05_Jun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ases"/>
      <sheetName val="Scheme"/>
      <sheetName val="MovHis"/>
      <sheetName val="TrialBalance"/>
      <sheetName val="CashTransferList"/>
      <sheetName val="NAVperShare"/>
      <sheetName val="Report"/>
      <sheetName val="Report_short"/>
      <sheetName val="Calc"/>
      <sheetName val="Main"/>
      <sheetName val="Pattern"/>
      <sheetName val="Pattern_short"/>
      <sheetName val="D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2B319-A582-493E-8665-E1837F556C1F}">
  <sheetPr>
    <pageSetUpPr fitToPage="1"/>
  </sheetPr>
  <dimension ref="A1:E56"/>
  <sheetViews>
    <sheetView tabSelected="1" zoomScaleNormal="100" workbookViewId="0">
      <selection activeCell="D25" sqref="D25"/>
    </sheetView>
  </sheetViews>
  <sheetFormatPr baseColWidth="10" defaultColWidth="11.42578125" defaultRowHeight="12.75" x14ac:dyDescent="0.2"/>
  <cols>
    <col min="1" max="1" width="20.5703125" style="5" customWidth="1"/>
    <col min="2" max="2" width="61.42578125" style="5" customWidth="1"/>
    <col min="3" max="3" width="40.42578125" style="5" customWidth="1"/>
    <col min="4" max="4" width="26.85546875" style="5" customWidth="1"/>
    <col min="5" max="5" width="25.5703125" style="5" customWidth="1"/>
    <col min="6" max="16384" width="11.42578125" style="5"/>
  </cols>
  <sheetData>
    <row r="1" spans="1:5" ht="25.5" x14ac:dyDescent="0.2">
      <c r="A1" s="1" t="s">
        <v>0</v>
      </c>
      <c r="B1" s="2" t="s">
        <v>1</v>
      </c>
      <c r="C1" s="3" t="s">
        <v>2</v>
      </c>
      <c r="D1" s="4" t="s">
        <v>3</v>
      </c>
      <c r="E1" s="3" t="s">
        <v>4</v>
      </c>
    </row>
    <row r="2" spans="1:5" x14ac:dyDescent="0.2">
      <c r="A2" s="6">
        <v>0</v>
      </c>
      <c r="B2" s="7" t="s">
        <v>5</v>
      </c>
      <c r="C2" s="8">
        <v>46112</v>
      </c>
      <c r="D2" s="9"/>
      <c r="E2" s="10"/>
    </row>
    <row r="3" spans="1:5" x14ac:dyDescent="0.2">
      <c r="A3" s="6" t="s">
        <v>6</v>
      </c>
      <c r="B3" s="7" t="s">
        <v>7</v>
      </c>
      <c r="C3" s="11" t="s">
        <v>8</v>
      </c>
      <c r="D3" s="9"/>
      <c r="E3" s="10"/>
    </row>
    <row r="4" spans="1:5" x14ac:dyDescent="0.2">
      <c r="A4" s="12">
        <v>1</v>
      </c>
      <c r="B4" s="13" t="s">
        <v>9</v>
      </c>
      <c r="C4" s="14"/>
      <c r="D4" s="9"/>
      <c r="E4" s="10"/>
    </row>
    <row r="5" spans="1:5" x14ac:dyDescent="0.2">
      <c r="A5" s="15">
        <v>2</v>
      </c>
      <c r="B5" s="16" t="s">
        <v>10</v>
      </c>
      <c r="C5" s="14"/>
      <c r="D5" s="9"/>
      <c r="E5" s="10"/>
    </row>
    <row r="6" spans="1:5" x14ac:dyDescent="0.2">
      <c r="A6" s="15">
        <v>3</v>
      </c>
      <c r="B6" s="17" t="s">
        <v>11</v>
      </c>
      <c r="C6" s="11" t="s">
        <v>12</v>
      </c>
      <c r="D6" s="9"/>
      <c r="E6" s="10"/>
    </row>
    <row r="7" spans="1:5" x14ac:dyDescent="0.2">
      <c r="A7" s="15">
        <v>4</v>
      </c>
      <c r="B7" s="16" t="s">
        <v>13</v>
      </c>
      <c r="C7" s="11" t="s">
        <v>14</v>
      </c>
      <c r="D7" s="9"/>
      <c r="E7" s="10"/>
    </row>
    <row r="8" spans="1:5" x14ac:dyDescent="0.2">
      <c r="A8" s="15">
        <v>5</v>
      </c>
      <c r="B8" s="16" t="s">
        <v>15</v>
      </c>
      <c r="C8" s="11" t="s">
        <v>16</v>
      </c>
      <c r="D8" s="9"/>
      <c r="E8" s="10"/>
    </row>
    <row r="9" spans="1:5" x14ac:dyDescent="0.2">
      <c r="A9" s="15">
        <v>6</v>
      </c>
      <c r="B9" s="16" t="s">
        <v>17</v>
      </c>
      <c r="C9" s="11" t="s">
        <v>18</v>
      </c>
      <c r="D9" s="9"/>
      <c r="E9" s="10"/>
    </row>
    <row r="10" spans="1:5" x14ac:dyDescent="0.2">
      <c r="A10" s="15">
        <v>7</v>
      </c>
      <c r="B10" s="16" t="s">
        <v>19</v>
      </c>
      <c r="C10" s="11" t="s">
        <v>20</v>
      </c>
      <c r="D10" s="9"/>
      <c r="E10" s="10"/>
    </row>
    <row r="11" spans="1:5" x14ac:dyDescent="0.2">
      <c r="A11" s="15">
        <v>8</v>
      </c>
      <c r="B11" s="16" t="s">
        <v>21</v>
      </c>
      <c r="C11" s="11" t="s">
        <v>22</v>
      </c>
      <c r="D11" s="9"/>
      <c r="E11" s="10"/>
    </row>
    <row r="12" spans="1:5" x14ac:dyDescent="0.2">
      <c r="A12" s="15">
        <v>9</v>
      </c>
      <c r="B12" s="16" t="s">
        <v>23</v>
      </c>
      <c r="C12" s="11" t="s">
        <v>24</v>
      </c>
      <c r="D12" s="9"/>
      <c r="E12" s="10"/>
    </row>
    <row r="13" spans="1:5" x14ac:dyDescent="0.2">
      <c r="A13" s="15">
        <v>10</v>
      </c>
      <c r="B13" s="16" t="s">
        <v>25</v>
      </c>
      <c r="C13" s="18"/>
      <c r="D13" s="19">
        <v>100</v>
      </c>
      <c r="E13" s="10"/>
    </row>
    <row r="14" spans="1:5" x14ac:dyDescent="0.2">
      <c r="A14" s="15">
        <v>11</v>
      </c>
      <c r="B14" s="16" t="s">
        <v>26</v>
      </c>
      <c r="C14" s="20"/>
      <c r="D14" s="19"/>
      <c r="E14" s="10"/>
    </row>
    <row r="15" spans="1:5" x14ac:dyDescent="0.2">
      <c r="A15" s="15">
        <v>12</v>
      </c>
      <c r="B15" s="16" t="s">
        <v>27</v>
      </c>
      <c r="C15" s="20"/>
      <c r="D15" s="19"/>
      <c r="E15" s="10"/>
    </row>
    <row r="16" spans="1:5" x14ac:dyDescent="0.2">
      <c r="A16" s="15">
        <v>13</v>
      </c>
      <c r="B16" s="16" t="s">
        <v>28</v>
      </c>
      <c r="C16" s="11">
        <v>15</v>
      </c>
      <c r="D16" s="9"/>
      <c r="E16" s="10"/>
    </row>
    <row r="17" spans="1:5" x14ac:dyDescent="0.2">
      <c r="A17" s="15">
        <v>14</v>
      </c>
      <c r="B17" s="16" t="s">
        <v>29</v>
      </c>
      <c r="C17" s="14"/>
      <c r="D17" s="9"/>
      <c r="E17" s="10"/>
    </row>
    <row r="18" spans="1:5" x14ac:dyDescent="0.2">
      <c r="A18" s="15">
        <v>15</v>
      </c>
      <c r="B18" s="16" t="s">
        <v>30</v>
      </c>
      <c r="C18" s="14"/>
      <c r="D18" s="9"/>
      <c r="E18" s="10"/>
    </row>
    <row r="19" spans="1:5" x14ac:dyDescent="0.2">
      <c r="A19" s="15">
        <v>16</v>
      </c>
      <c r="B19" s="16" t="s">
        <v>31</v>
      </c>
      <c r="C19" s="11" t="s">
        <v>20</v>
      </c>
      <c r="D19" s="9"/>
      <c r="E19" s="10"/>
    </row>
    <row r="20" spans="1:5" x14ac:dyDescent="0.2">
      <c r="A20" s="15">
        <v>17</v>
      </c>
      <c r="B20" s="16" t="s">
        <v>32</v>
      </c>
      <c r="C20" s="18"/>
      <c r="D20" s="21"/>
      <c r="E20" s="10"/>
    </row>
    <row r="21" spans="1:5" x14ac:dyDescent="0.2">
      <c r="A21" s="15">
        <v>18</v>
      </c>
      <c r="B21" s="16" t="s">
        <v>33</v>
      </c>
      <c r="C21" s="18"/>
      <c r="D21" s="21"/>
      <c r="E21" s="10"/>
    </row>
    <row r="22" spans="1:5" x14ac:dyDescent="0.2">
      <c r="A22" s="15">
        <v>19</v>
      </c>
      <c r="B22" s="17" t="s">
        <v>34</v>
      </c>
      <c r="C22" s="18"/>
      <c r="D22" s="9"/>
      <c r="E22" s="22">
        <v>899.47</v>
      </c>
    </row>
    <row r="23" spans="1:5" x14ac:dyDescent="0.2">
      <c r="A23" s="23" t="s">
        <v>35</v>
      </c>
      <c r="B23" s="17" t="s">
        <v>36</v>
      </c>
      <c r="C23" s="22" t="s">
        <v>37</v>
      </c>
      <c r="D23" s="9"/>
      <c r="E23" s="9"/>
    </row>
    <row r="24" spans="1:5" x14ac:dyDescent="0.2">
      <c r="A24" s="23" t="s">
        <v>38</v>
      </c>
      <c r="B24" s="17" t="s">
        <v>39</v>
      </c>
      <c r="C24" s="18"/>
      <c r="D24" s="22">
        <v>0.13</v>
      </c>
      <c r="E24" s="9"/>
    </row>
    <row r="25" spans="1:5" ht="25.5" x14ac:dyDescent="0.2">
      <c r="A25" s="15">
        <v>20</v>
      </c>
      <c r="B25" s="24" t="s">
        <v>40</v>
      </c>
      <c r="C25" s="18"/>
      <c r="D25" s="19"/>
      <c r="E25" s="10" t="str">
        <f>IF($C$4&gt;0,PRODUCT($C$4,$E$22,D25/100),"")</f>
        <v/>
      </c>
    </row>
    <row r="26" spans="1:5" ht="25.5" x14ac:dyDescent="0.2">
      <c r="A26" s="15">
        <v>21</v>
      </c>
      <c r="B26" s="24" t="s">
        <v>41</v>
      </c>
      <c r="C26" s="18"/>
      <c r="D26" s="19"/>
      <c r="E26" s="10" t="str">
        <f t="shared" ref="E26:E54" si="0">IF($C$4&gt;0,PRODUCT($C$4,$E$22,D26/100),"")</f>
        <v/>
      </c>
    </row>
    <row r="27" spans="1:5" x14ac:dyDescent="0.2">
      <c r="A27" s="15">
        <v>22</v>
      </c>
      <c r="B27" s="16" t="s">
        <v>42</v>
      </c>
      <c r="C27" s="18"/>
      <c r="D27" s="19"/>
      <c r="E27" s="10" t="str">
        <f t="shared" si="0"/>
        <v/>
      </c>
    </row>
    <row r="28" spans="1:5" x14ac:dyDescent="0.2">
      <c r="A28" s="15">
        <v>23</v>
      </c>
      <c r="B28" s="16" t="s">
        <v>43</v>
      </c>
      <c r="C28" s="18"/>
      <c r="D28" s="19"/>
      <c r="E28" s="10" t="str">
        <f t="shared" si="0"/>
        <v/>
      </c>
    </row>
    <row r="29" spans="1:5" x14ac:dyDescent="0.2">
      <c r="A29" s="15">
        <v>24</v>
      </c>
      <c r="B29" s="16" t="s">
        <v>44</v>
      </c>
      <c r="C29" s="18"/>
      <c r="D29" s="19"/>
      <c r="E29" s="10" t="str">
        <f t="shared" si="0"/>
        <v/>
      </c>
    </row>
    <row r="30" spans="1:5" x14ac:dyDescent="0.2">
      <c r="A30" s="15">
        <v>25</v>
      </c>
      <c r="B30" s="16" t="s">
        <v>45</v>
      </c>
      <c r="C30" s="18"/>
      <c r="D30" s="19"/>
      <c r="E30" s="10" t="str">
        <f t="shared" si="0"/>
        <v/>
      </c>
    </row>
    <row r="31" spans="1:5" x14ac:dyDescent="0.2">
      <c r="A31" s="15">
        <v>26</v>
      </c>
      <c r="B31" s="16" t="s">
        <v>46</v>
      </c>
      <c r="C31" s="18"/>
      <c r="D31" s="19">
        <v>56.35</v>
      </c>
      <c r="E31" s="10" t="str">
        <f t="shared" si="0"/>
        <v/>
      </c>
    </row>
    <row r="32" spans="1:5" x14ac:dyDescent="0.2">
      <c r="A32" s="15" t="s">
        <v>47</v>
      </c>
      <c r="B32" s="16" t="s">
        <v>48</v>
      </c>
      <c r="C32" s="18"/>
      <c r="D32" s="19">
        <v>22.34</v>
      </c>
      <c r="E32" s="10" t="str">
        <f t="shared" si="0"/>
        <v/>
      </c>
    </row>
    <row r="33" spans="1:5" x14ac:dyDescent="0.2">
      <c r="A33" s="15" t="s">
        <v>49</v>
      </c>
      <c r="B33" s="16" t="s">
        <v>50</v>
      </c>
      <c r="C33" s="18"/>
      <c r="D33" s="19"/>
      <c r="E33" s="10"/>
    </row>
    <row r="34" spans="1:5" ht="25.5" x14ac:dyDescent="0.2">
      <c r="A34" s="15">
        <v>29</v>
      </c>
      <c r="B34" s="24" t="s">
        <v>51</v>
      </c>
      <c r="C34" s="18"/>
      <c r="D34" s="19"/>
      <c r="E34" s="10" t="str">
        <f t="shared" si="0"/>
        <v/>
      </c>
    </row>
    <row r="35" spans="1:5" x14ac:dyDescent="0.2">
      <c r="A35" s="15">
        <v>30</v>
      </c>
      <c r="B35" s="16" t="s">
        <v>52</v>
      </c>
      <c r="C35" s="18"/>
      <c r="D35" s="19"/>
      <c r="E35" s="10" t="str">
        <f t="shared" si="0"/>
        <v/>
      </c>
    </row>
    <row r="36" spans="1:5" x14ac:dyDescent="0.2">
      <c r="A36" s="15">
        <v>31</v>
      </c>
      <c r="B36" s="16" t="s">
        <v>53</v>
      </c>
      <c r="C36" s="18"/>
      <c r="D36" s="19">
        <v>4.6500000000000004</v>
      </c>
      <c r="E36" s="10" t="str">
        <f t="shared" si="0"/>
        <v/>
      </c>
    </row>
    <row r="37" spans="1:5" x14ac:dyDescent="0.2">
      <c r="A37" s="15" t="s">
        <v>54</v>
      </c>
      <c r="B37" s="16" t="s">
        <v>55</v>
      </c>
      <c r="C37" s="18"/>
      <c r="D37" s="19">
        <v>3.62</v>
      </c>
      <c r="E37" s="10" t="str">
        <f t="shared" si="0"/>
        <v/>
      </c>
    </row>
    <row r="38" spans="1:5" x14ac:dyDescent="0.2">
      <c r="A38" s="15" t="s">
        <v>56</v>
      </c>
      <c r="B38" s="25" t="s">
        <v>57</v>
      </c>
      <c r="C38" s="18"/>
      <c r="D38" s="19">
        <v>10.28</v>
      </c>
      <c r="E38" s="10"/>
    </row>
    <row r="39" spans="1:5" x14ac:dyDescent="0.2">
      <c r="A39" s="15" t="s">
        <v>58</v>
      </c>
      <c r="B39" s="16" t="s">
        <v>59</v>
      </c>
      <c r="C39" s="18"/>
      <c r="D39" s="19"/>
      <c r="E39" s="10" t="str">
        <f t="shared" si="0"/>
        <v/>
      </c>
    </row>
    <row r="40" spans="1:5" x14ac:dyDescent="0.2">
      <c r="A40" s="15" t="s">
        <v>60</v>
      </c>
      <c r="B40" s="25" t="s">
        <v>57</v>
      </c>
      <c r="C40" s="18"/>
      <c r="D40" s="19">
        <v>33.86</v>
      </c>
      <c r="E40" s="10"/>
    </row>
    <row r="41" spans="1:5" x14ac:dyDescent="0.2">
      <c r="A41" s="15" t="s">
        <v>61</v>
      </c>
      <c r="B41" s="16" t="s">
        <v>62</v>
      </c>
      <c r="C41" s="18"/>
      <c r="D41" s="19"/>
      <c r="E41" s="10" t="str">
        <f t="shared" si="0"/>
        <v/>
      </c>
    </row>
    <row r="42" spans="1:5" x14ac:dyDescent="0.2">
      <c r="A42" s="15" t="s">
        <v>63</v>
      </c>
      <c r="B42" s="26" t="s">
        <v>57</v>
      </c>
      <c r="C42" s="18"/>
      <c r="D42" s="19">
        <v>12.21</v>
      </c>
      <c r="E42" s="10"/>
    </row>
    <row r="43" spans="1:5" x14ac:dyDescent="0.2">
      <c r="A43" s="15" t="s">
        <v>64</v>
      </c>
      <c r="B43" s="16" t="s">
        <v>65</v>
      </c>
      <c r="C43" s="18"/>
      <c r="D43" s="19"/>
      <c r="E43" s="10" t="str">
        <f t="shared" si="0"/>
        <v/>
      </c>
    </row>
    <row r="44" spans="1:5" x14ac:dyDescent="0.2">
      <c r="A44" s="15" t="s">
        <v>66</v>
      </c>
      <c r="B44" s="26" t="s">
        <v>57</v>
      </c>
      <c r="C44" s="18"/>
      <c r="D44" s="19"/>
      <c r="E44" s="10"/>
    </row>
    <row r="45" spans="1:5" x14ac:dyDescent="0.2">
      <c r="A45" s="15" t="s">
        <v>67</v>
      </c>
      <c r="B45" s="16" t="s">
        <v>68</v>
      </c>
      <c r="C45" s="18"/>
      <c r="D45" s="19"/>
      <c r="E45" s="10" t="str">
        <f t="shared" si="0"/>
        <v/>
      </c>
    </row>
    <row r="46" spans="1:5" x14ac:dyDescent="0.2">
      <c r="A46" s="15" t="s">
        <v>69</v>
      </c>
      <c r="B46" s="26" t="s">
        <v>57</v>
      </c>
      <c r="C46" s="18"/>
      <c r="D46" s="19"/>
      <c r="E46" s="10"/>
    </row>
    <row r="47" spans="1:5" x14ac:dyDescent="0.2">
      <c r="A47" s="15" t="s">
        <v>70</v>
      </c>
      <c r="B47" s="16" t="s">
        <v>71</v>
      </c>
      <c r="C47" s="18"/>
      <c r="D47" s="19">
        <v>16.41</v>
      </c>
      <c r="E47" s="10" t="str">
        <f t="shared" si="0"/>
        <v/>
      </c>
    </row>
    <row r="48" spans="1:5" x14ac:dyDescent="0.2">
      <c r="A48" s="15">
        <v>38</v>
      </c>
      <c r="B48" s="16" t="s">
        <v>72</v>
      </c>
      <c r="C48" s="18"/>
      <c r="D48" s="19"/>
      <c r="E48" s="10" t="str">
        <f t="shared" si="0"/>
        <v/>
      </c>
    </row>
    <row r="49" spans="1:5" x14ac:dyDescent="0.2">
      <c r="A49" s="15" t="s">
        <v>73</v>
      </c>
      <c r="B49" s="16" t="s">
        <v>74</v>
      </c>
      <c r="C49" s="18"/>
      <c r="D49" s="19"/>
      <c r="E49" s="10" t="str">
        <f t="shared" si="0"/>
        <v/>
      </c>
    </row>
    <row r="50" spans="1:5" ht="25.5" x14ac:dyDescent="0.2">
      <c r="A50" s="15">
        <v>40</v>
      </c>
      <c r="B50" s="24" t="s">
        <v>75</v>
      </c>
      <c r="C50" s="18"/>
      <c r="D50" s="19">
        <v>39</v>
      </c>
      <c r="E50" s="10" t="str">
        <f t="shared" si="0"/>
        <v/>
      </c>
    </row>
    <row r="51" spans="1:5" ht="25.5" x14ac:dyDescent="0.2">
      <c r="A51" s="15" t="s">
        <v>76</v>
      </c>
      <c r="B51" s="24" t="s">
        <v>77</v>
      </c>
      <c r="C51" s="18"/>
      <c r="D51" s="19" t="s">
        <v>78</v>
      </c>
      <c r="E51" s="10" t="str">
        <f t="shared" si="0"/>
        <v/>
      </c>
    </row>
    <row r="52" spans="1:5" ht="25.5" x14ac:dyDescent="0.2">
      <c r="A52" s="15" t="s">
        <v>79</v>
      </c>
      <c r="B52" s="24" t="s">
        <v>80</v>
      </c>
      <c r="C52" s="18"/>
      <c r="D52" s="19" t="s">
        <v>78</v>
      </c>
      <c r="E52" s="10" t="str">
        <f t="shared" si="0"/>
        <v/>
      </c>
    </row>
    <row r="53" spans="1:5" x14ac:dyDescent="0.2">
      <c r="A53" s="15" t="s">
        <v>81</v>
      </c>
      <c r="B53" s="16" t="s">
        <v>82</v>
      </c>
      <c r="C53" s="18"/>
      <c r="D53" s="19" t="s">
        <v>78</v>
      </c>
      <c r="E53" s="10" t="str">
        <f t="shared" si="0"/>
        <v/>
      </c>
    </row>
    <row r="54" spans="1:5" x14ac:dyDescent="0.2">
      <c r="A54" s="15">
        <v>44</v>
      </c>
      <c r="B54" s="16" t="s">
        <v>83</v>
      </c>
      <c r="C54" s="18"/>
      <c r="D54" s="19" t="s">
        <v>78</v>
      </c>
      <c r="E54" s="10" t="str">
        <f t="shared" si="0"/>
        <v/>
      </c>
    </row>
    <row r="55" spans="1:5" x14ac:dyDescent="0.2">
      <c r="A55" s="23" t="s">
        <v>84</v>
      </c>
      <c r="B55" s="16" t="s">
        <v>85</v>
      </c>
      <c r="C55" s="18"/>
      <c r="D55" s="27">
        <f>SUM(D25:D31,D34:D36,D48,D50,D54)</f>
        <v>100</v>
      </c>
      <c r="E55" s="10"/>
    </row>
    <row r="56" spans="1:5" ht="25.5" x14ac:dyDescent="0.2">
      <c r="A56" s="23" t="s">
        <v>86</v>
      </c>
      <c r="B56" s="24" t="s">
        <v>87</v>
      </c>
      <c r="C56" s="18"/>
      <c r="D56" s="28">
        <f>IF(D13&gt;0,D13-100,"")</f>
        <v>0</v>
      </c>
      <c r="E56" s="10" t="str">
        <f t="shared" ref="E56" si="1">IF($C$4&gt;0,PRODUCT($C$4,$E$22,D56/100),"")</f>
        <v/>
      </c>
    </row>
  </sheetData>
  <autoFilter ref="A1:E1" xr:uid="{00000000-0009-0000-0000-000003000000}"/>
  <pageMargins left="0.25" right="0.25" top="0.75" bottom="0.75" header="0.3" footer="0.3"/>
  <pageSetup paperSize="9" scale="57" fitToHeight="0"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ADE5F-104E-4E87-898D-949B415E9FA7}">
  <dimension ref="A1:L20"/>
  <sheetViews>
    <sheetView zoomScale="70" zoomScaleNormal="70" workbookViewId="0">
      <selection activeCell="C9" sqref="C9"/>
    </sheetView>
  </sheetViews>
  <sheetFormatPr baseColWidth="10" defaultColWidth="11.42578125" defaultRowHeight="12.75" x14ac:dyDescent="0.2"/>
  <cols>
    <col min="1" max="1" width="9" style="5" bestFit="1" customWidth="1"/>
    <col min="2" max="2" width="62" style="5" customWidth="1"/>
    <col min="3" max="3" width="34.42578125" style="5" customWidth="1"/>
    <col min="4" max="4" width="37" style="5" customWidth="1"/>
    <col min="5" max="5" width="29.5703125" style="5" customWidth="1"/>
    <col min="6" max="6" width="32.5703125" style="5" customWidth="1"/>
    <col min="7" max="7" width="38.140625" style="5" customWidth="1"/>
    <col min="8" max="8" width="47.42578125" style="5" customWidth="1"/>
    <col min="9" max="9" width="77.5703125" style="5" customWidth="1"/>
    <col min="10" max="10" width="45.42578125" style="5" customWidth="1"/>
    <col min="11" max="11" width="35.140625" style="5" customWidth="1"/>
    <col min="12" max="12" width="61.5703125" style="5" customWidth="1"/>
    <col min="13" max="16384" width="11.42578125" style="5"/>
  </cols>
  <sheetData>
    <row r="1" spans="1:12" ht="190.35" customHeight="1" x14ac:dyDescent="0.2">
      <c r="A1" s="29" t="s">
        <v>0</v>
      </c>
      <c r="B1" s="2" t="s">
        <v>88</v>
      </c>
      <c r="C1" s="3" t="s">
        <v>2</v>
      </c>
      <c r="D1" s="3" t="s">
        <v>89</v>
      </c>
      <c r="E1" s="3" t="s">
        <v>90</v>
      </c>
      <c r="F1" s="3" t="s">
        <v>91</v>
      </c>
      <c r="G1" s="3" t="s">
        <v>92</v>
      </c>
      <c r="H1" s="3" t="s">
        <v>93</v>
      </c>
      <c r="I1" s="3" t="s">
        <v>94</v>
      </c>
      <c r="J1" s="3" t="s">
        <v>95</v>
      </c>
      <c r="K1" s="3" t="s">
        <v>96</v>
      </c>
      <c r="L1" s="3" t="s">
        <v>97</v>
      </c>
    </row>
    <row r="2" spans="1:12" x14ac:dyDescent="0.2">
      <c r="A2" s="30" t="s">
        <v>98</v>
      </c>
      <c r="B2" s="31" t="s">
        <v>5</v>
      </c>
      <c r="C2" s="32" t="s">
        <v>99</v>
      </c>
      <c r="D2" s="33"/>
      <c r="E2" s="33"/>
      <c r="F2" s="33"/>
      <c r="G2" s="33"/>
      <c r="H2" s="33"/>
      <c r="I2" s="33"/>
      <c r="J2" s="33"/>
      <c r="K2" s="33"/>
      <c r="L2" s="33"/>
    </row>
    <row r="3" spans="1:12" x14ac:dyDescent="0.2">
      <c r="A3" s="30" t="s">
        <v>100</v>
      </c>
      <c r="B3" s="31" t="s">
        <v>7</v>
      </c>
      <c r="C3" s="34" t="s">
        <v>101</v>
      </c>
      <c r="D3" s="33"/>
      <c r="E3" s="33"/>
      <c r="F3" s="33"/>
      <c r="G3" s="33"/>
      <c r="H3" s="33"/>
      <c r="I3" s="33"/>
      <c r="J3" s="33"/>
      <c r="K3" s="33"/>
      <c r="L3" s="33"/>
    </row>
    <row r="4" spans="1:12" x14ac:dyDescent="0.2">
      <c r="A4" s="30" t="s">
        <v>102</v>
      </c>
      <c r="B4" s="31" t="s">
        <v>9</v>
      </c>
      <c r="C4" s="34"/>
      <c r="D4" s="33"/>
      <c r="E4" s="33"/>
      <c r="F4" s="33"/>
      <c r="G4" s="33"/>
      <c r="H4" s="33"/>
      <c r="I4" s="33"/>
      <c r="J4" s="33"/>
      <c r="K4" s="33"/>
      <c r="L4" s="33"/>
    </row>
    <row r="5" spans="1:12" x14ac:dyDescent="0.2">
      <c r="A5" s="35" t="s">
        <v>103</v>
      </c>
      <c r="B5" s="36" t="s">
        <v>10</v>
      </c>
      <c r="C5" s="34"/>
      <c r="D5" s="33"/>
      <c r="E5" s="33"/>
      <c r="F5" s="33"/>
      <c r="G5" s="33"/>
      <c r="H5" s="33"/>
      <c r="I5" s="33"/>
      <c r="J5" s="33"/>
      <c r="K5" s="33"/>
      <c r="L5" s="33"/>
    </row>
    <row r="6" spans="1:12" x14ac:dyDescent="0.2">
      <c r="A6" s="35" t="s">
        <v>104</v>
      </c>
      <c r="B6" s="36" t="s">
        <v>11</v>
      </c>
      <c r="C6" s="34" t="s">
        <v>12</v>
      </c>
      <c r="D6" s="33"/>
      <c r="E6" s="33"/>
      <c r="F6" s="33"/>
      <c r="G6" s="33"/>
      <c r="H6" s="33"/>
      <c r="I6" s="33"/>
      <c r="J6" s="33"/>
      <c r="K6" s="33"/>
      <c r="L6" s="33"/>
    </row>
    <row r="7" spans="1:12" x14ac:dyDescent="0.2">
      <c r="A7" s="35" t="s">
        <v>105</v>
      </c>
      <c r="B7" s="36" t="s">
        <v>13</v>
      </c>
      <c r="C7" s="34" t="s">
        <v>106</v>
      </c>
      <c r="D7" s="33"/>
      <c r="E7" s="33"/>
      <c r="F7" s="33"/>
      <c r="G7" s="33"/>
      <c r="H7" s="33"/>
      <c r="I7" s="33"/>
      <c r="J7" s="33"/>
      <c r="K7" s="33"/>
      <c r="L7" s="33"/>
    </row>
    <row r="8" spans="1:12" x14ac:dyDescent="0.2">
      <c r="A8" s="35" t="s">
        <v>107</v>
      </c>
      <c r="B8" s="36" t="s">
        <v>15</v>
      </c>
      <c r="C8" s="34" t="s">
        <v>16</v>
      </c>
      <c r="D8" s="33"/>
      <c r="E8" s="33"/>
      <c r="F8" s="33"/>
      <c r="G8" s="33"/>
      <c r="H8" s="33"/>
      <c r="I8" s="33"/>
      <c r="J8" s="33"/>
      <c r="K8" s="33"/>
      <c r="L8" s="33"/>
    </row>
    <row r="9" spans="1:12" x14ac:dyDescent="0.2">
      <c r="A9" s="35" t="s">
        <v>108</v>
      </c>
      <c r="B9" s="36" t="s">
        <v>34</v>
      </c>
      <c r="C9" s="37">
        <v>899.47</v>
      </c>
      <c r="D9" s="38"/>
      <c r="E9" s="33"/>
      <c r="F9" s="33"/>
      <c r="G9" s="33"/>
      <c r="H9" s="33"/>
      <c r="I9" s="33"/>
      <c r="J9" s="33"/>
      <c r="K9" s="33"/>
      <c r="L9" s="33"/>
    </row>
    <row r="10" spans="1:12" x14ac:dyDescent="0.2">
      <c r="A10" s="35" t="s">
        <v>109</v>
      </c>
      <c r="B10" s="36" t="s">
        <v>110</v>
      </c>
      <c r="C10" s="34" t="s">
        <v>37</v>
      </c>
      <c r="D10" s="39"/>
      <c r="E10" s="39"/>
      <c r="F10" s="39"/>
      <c r="G10" s="39"/>
      <c r="H10" s="39"/>
      <c r="I10" s="39"/>
      <c r="J10" s="39"/>
      <c r="K10" s="39"/>
      <c r="L10" s="39"/>
    </row>
    <row r="11" spans="1:12" x14ac:dyDescent="0.2">
      <c r="A11" s="35">
        <v>1</v>
      </c>
      <c r="B11" s="40" t="s">
        <v>111</v>
      </c>
      <c r="C11" s="41"/>
      <c r="D11" s="33"/>
      <c r="E11" s="40" t="s">
        <v>112</v>
      </c>
      <c r="F11" s="40" t="s">
        <v>113</v>
      </c>
      <c r="G11" s="40"/>
      <c r="H11" s="42">
        <v>3.61</v>
      </c>
      <c r="I11" s="42">
        <v>0</v>
      </c>
      <c r="J11" s="42">
        <v>0</v>
      </c>
      <c r="K11" s="42">
        <v>0</v>
      </c>
      <c r="L11" s="42">
        <v>3.61</v>
      </c>
    </row>
    <row r="12" spans="1:12" x14ac:dyDescent="0.2">
      <c r="A12" s="35">
        <v>2</v>
      </c>
      <c r="B12" s="43" t="s">
        <v>114</v>
      </c>
      <c r="C12" s="41"/>
      <c r="D12" s="33"/>
      <c r="E12" s="40" t="s">
        <v>115</v>
      </c>
      <c r="F12" s="40" t="s">
        <v>116</v>
      </c>
      <c r="G12" s="40"/>
      <c r="H12" s="42">
        <v>2.86</v>
      </c>
      <c r="I12" s="42">
        <v>0</v>
      </c>
      <c r="J12" s="42">
        <v>0</v>
      </c>
      <c r="K12" s="42">
        <v>0</v>
      </c>
      <c r="L12" s="42">
        <v>2.86</v>
      </c>
    </row>
    <row r="13" spans="1:12" x14ac:dyDescent="0.2">
      <c r="A13" s="35">
        <v>3</v>
      </c>
      <c r="B13" s="43" t="s">
        <v>117</v>
      </c>
      <c r="C13" s="41"/>
      <c r="D13" s="33"/>
      <c r="E13" s="40" t="s">
        <v>118</v>
      </c>
      <c r="F13" s="40" t="s">
        <v>119</v>
      </c>
      <c r="G13" s="40"/>
      <c r="H13" s="42">
        <v>1.97</v>
      </c>
      <c r="I13" s="42">
        <v>0</v>
      </c>
      <c r="J13" s="42">
        <v>0</v>
      </c>
      <c r="K13" s="42">
        <v>0</v>
      </c>
      <c r="L13" s="42">
        <v>1.97</v>
      </c>
    </row>
    <row r="14" spans="1:12" x14ac:dyDescent="0.2">
      <c r="A14" s="35">
        <v>4</v>
      </c>
      <c r="B14" s="40" t="s">
        <v>120</v>
      </c>
      <c r="C14" s="41"/>
      <c r="D14" s="33"/>
      <c r="E14" s="40" t="s">
        <v>121</v>
      </c>
      <c r="F14" s="40" t="s">
        <v>122</v>
      </c>
      <c r="G14" s="40"/>
      <c r="H14" s="42">
        <v>1.84</v>
      </c>
      <c r="I14" s="42">
        <v>0</v>
      </c>
      <c r="J14" s="42">
        <v>0</v>
      </c>
      <c r="K14" s="42">
        <v>1.84</v>
      </c>
      <c r="L14" s="42">
        <v>0</v>
      </c>
    </row>
    <row r="15" spans="1:12" x14ac:dyDescent="0.2">
      <c r="A15" s="35">
        <v>5</v>
      </c>
      <c r="B15" s="40" t="s">
        <v>123</v>
      </c>
      <c r="C15" s="41"/>
      <c r="D15" s="33"/>
      <c r="E15" s="40" t="s">
        <v>124</v>
      </c>
      <c r="F15" s="40" t="s">
        <v>125</v>
      </c>
      <c r="G15" s="40"/>
      <c r="H15" s="42">
        <v>1.73</v>
      </c>
      <c r="I15" s="42">
        <v>0</v>
      </c>
      <c r="J15" s="42">
        <v>0</v>
      </c>
      <c r="K15" s="42">
        <v>0</v>
      </c>
      <c r="L15" s="42">
        <v>1.73</v>
      </c>
    </row>
    <row r="16" spans="1:12" x14ac:dyDescent="0.2">
      <c r="A16" s="35">
        <v>6</v>
      </c>
      <c r="B16" s="40" t="s">
        <v>126</v>
      </c>
      <c r="C16" s="41"/>
      <c r="D16" s="33"/>
      <c r="E16" s="40" t="s">
        <v>127</v>
      </c>
      <c r="F16" s="40" t="s">
        <v>128</v>
      </c>
      <c r="G16" s="40"/>
      <c r="H16" s="42">
        <v>1.05</v>
      </c>
      <c r="I16" s="42">
        <v>0</v>
      </c>
      <c r="J16" s="42">
        <v>0</v>
      </c>
      <c r="K16" s="42">
        <v>1.05</v>
      </c>
      <c r="L16" s="42">
        <v>0</v>
      </c>
    </row>
    <row r="17" spans="1:12" x14ac:dyDescent="0.2">
      <c r="A17" s="35">
        <v>7</v>
      </c>
      <c r="B17" s="40" t="s">
        <v>129</v>
      </c>
      <c r="C17" s="41"/>
      <c r="D17" s="33"/>
      <c r="E17" s="40" t="s">
        <v>130</v>
      </c>
      <c r="F17" s="40" t="s">
        <v>131</v>
      </c>
      <c r="G17" s="40"/>
      <c r="H17" s="42">
        <v>1.05</v>
      </c>
      <c r="I17" s="42">
        <v>0</v>
      </c>
      <c r="J17" s="42">
        <v>1.05</v>
      </c>
      <c r="K17" s="42">
        <v>0</v>
      </c>
      <c r="L17" s="42">
        <v>0</v>
      </c>
    </row>
    <row r="18" spans="1:12" x14ac:dyDescent="0.2">
      <c r="A18" s="35">
        <v>8</v>
      </c>
      <c r="B18" s="40" t="s">
        <v>132</v>
      </c>
      <c r="C18" s="41"/>
      <c r="D18" s="33"/>
      <c r="E18" s="40" t="s">
        <v>133</v>
      </c>
      <c r="F18" s="40" t="s">
        <v>134</v>
      </c>
      <c r="G18" s="40"/>
      <c r="H18" s="42">
        <v>1.03</v>
      </c>
      <c r="I18" s="42">
        <v>0</v>
      </c>
      <c r="J18" s="42">
        <v>0</v>
      </c>
      <c r="K18" s="42">
        <v>0</v>
      </c>
      <c r="L18" s="42">
        <v>1.03</v>
      </c>
    </row>
    <row r="19" spans="1:12" x14ac:dyDescent="0.2">
      <c r="A19" s="35">
        <v>9</v>
      </c>
      <c r="B19" s="40" t="s">
        <v>135</v>
      </c>
      <c r="C19" s="41"/>
      <c r="D19" s="33"/>
      <c r="E19" s="40" t="s">
        <v>136</v>
      </c>
      <c r="F19" s="40" t="s">
        <v>137</v>
      </c>
      <c r="G19" s="40"/>
      <c r="H19" s="42">
        <v>1.03</v>
      </c>
      <c r="I19" s="42">
        <v>0</v>
      </c>
      <c r="J19" s="42">
        <v>0</v>
      </c>
      <c r="K19" s="42">
        <v>1.03</v>
      </c>
      <c r="L19" s="42">
        <v>0</v>
      </c>
    </row>
    <row r="20" spans="1:12" x14ac:dyDescent="0.2">
      <c r="A20" s="35">
        <v>10</v>
      </c>
      <c r="B20" s="40" t="s">
        <v>138</v>
      </c>
      <c r="C20" s="41"/>
      <c r="D20" s="33"/>
      <c r="E20" s="40" t="s">
        <v>139</v>
      </c>
      <c r="F20" s="40" t="s">
        <v>140</v>
      </c>
      <c r="G20" s="40"/>
      <c r="H20" s="42">
        <v>1.03</v>
      </c>
      <c r="I20" s="42">
        <v>0</v>
      </c>
      <c r="J20" s="42">
        <v>1.03</v>
      </c>
      <c r="K20" s="42">
        <v>0</v>
      </c>
      <c r="L20" s="42">
        <v>0</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BAC4D-D4A5-48CF-9F80-F417D1D037EF}">
  <dimension ref="A3:A27"/>
  <sheetViews>
    <sheetView workbookViewId="0"/>
  </sheetViews>
  <sheetFormatPr baseColWidth="10" defaultColWidth="11.42578125" defaultRowHeight="15" x14ac:dyDescent="0.25"/>
  <cols>
    <col min="1" max="1" width="90.5703125" style="45" customWidth="1"/>
  </cols>
  <sheetData>
    <row r="3" spans="1:1" x14ac:dyDescent="0.25">
      <c r="A3" s="44" t="s">
        <v>141</v>
      </c>
    </row>
    <row r="4" spans="1:1" x14ac:dyDescent="0.25">
      <c r="A4" s="46" t="s">
        <v>142</v>
      </c>
    </row>
    <row r="5" spans="1:1" x14ac:dyDescent="0.25">
      <c r="A5" s="46"/>
    </row>
    <row r="6" spans="1:1" x14ac:dyDescent="0.25">
      <c r="A6" s="46"/>
    </row>
    <row r="7" spans="1:1" x14ac:dyDescent="0.25">
      <c r="A7" s="46"/>
    </row>
    <row r="8" spans="1:1" x14ac:dyDescent="0.25">
      <c r="A8" s="46"/>
    </row>
    <row r="9" spans="1:1" x14ac:dyDescent="0.25">
      <c r="A9" s="46"/>
    </row>
    <row r="10" spans="1:1" x14ac:dyDescent="0.25">
      <c r="A10" s="46"/>
    </row>
    <row r="11" spans="1:1" x14ac:dyDescent="0.25">
      <c r="A11" s="46"/>
    </row>
    <row r="12" spans="1:1" x14ac:dyDescent="0.25">
      <c r="A12" s="46"/>
    </row>
    <row r="13" spans="1:1" x14ac:dyDescent="0.25">
      <c r="A13" s="46"/>
    </row>
    <row r="14" spans="1:1" x14ac:dyDescent="0.25">
      <c r="A14" s="46"/>
    </row>
    <row r="15" spans="1:1" x14ac:dyDescent="0.25">
      <c r="A15" s="46"/>
    </row>
    <row r="16" spans="1:1" x14ac:dyDescent="0.25">
      <c r="A16" s="46"/>
    </row>
    <row r="17" spans="1:1" x14ac:dyDescent="0.25">
      <c r="A17" s="46"/>
    </row>
    <row r="18" spans="1:1" x14ac:dyDescent="0.25">
      <c r="A18" s="46"/>
    </row>
    <row r="19" spans="1:1" x14ac:dyDescent="0.25">
      <c r="A19" s="46"/>
    </row>
    <row r="20" spans="1:1" x14ac:dyDescent="0.25">
      <c r="A20" s="46"/>
    </row>
    <row r="21" spans="1:1" x14ac:dyDescent="0.25">
      <c r="A21" s="46"/>
    </row>
    <row r="22" spans="1:1" x14ac:dyDescent="0.25">
      <c r="A22" s="46"/>
    </row>
    <row r="23" spans="1:1" x14ac:dyDescent="0.25">
      <c r="A23" s="46"/>
    </row>
    <row r="24" spans="1:1" x14ac:dyDescent="0.25">
      <c r="A24" s="46"/>
    </row>
    <row r="25" spans="1:1" x14ac:dyDescent="0.25">
      <c r="A25" s="46"/>
    </row>
    <row r="26" spans="1:1" x14ac:dyDescent="0.25">
      <c r="A26" s="46"/>
    </row>
    <row r="27" spans="1:1" x14ac:dyDescent="0.25">
      <c r="A27" s="46"/>
    </row>
  </sheetData>
  <mergeCells count="1">
    <mergeCell ref="A4:A27"/>
  </mergeCells>
  <pageMargins left="0.7" right="0.7" top="0.78740157499999996" bottom="0.78740157499999996" header="0.3" footer="0.3"/>
  <pageSetup paperSize="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0FBF334F2A27C43BD50485108FE60A9" ma:contentTypeVersion="4" ma:contentTypeDescription="Create a new document." ma:contentTypeScope="" ma:versionID="80cedc0df0550b6bd0edbb6b57ca5e3c">
  <xsd:schema xmlns:xsd="http://www.w3.org/2001/XMLSchema" xmlns:xs="http://www.w3.org/2001/XMLSchema" xmlns:p="http://schemas.microsoft.com/office/2006/metadata/properties" xmlns:ns2="69a2cd74-0a86-4388-8b29-d466bca29ac8" targetNamespace="http://schemas.microsoft.com/office/2006/metadata/properties" ma:root="true" ma:fieldsID="6050f730b863e83f7c4c0767f9694011" ns2:_="">
    <xsd:import namespace="69a2cd74-0a86-4388-8b29-d466bca29a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2cd74-0a86-4388-8b29-d466bca29a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6E9B11-895E-40C8-8F55-13CEB7EC4F44}">
  <ds:schemaRefs>
    <ds:schemaRef ds:uri="http://purl.org/dc/dcmitype/"/>
    <ds:schemaRef ds:uri="http://schemas.microsoft.com/office/2006/documentManagement/types"/>
    <ds:schemaRef ds:uri="http://www.w3.org/XML/1998/namespace"/>
    <ds:schemaRef ds:uri="http://schemas.microsoft.com/office/infopath/2007/PartnerControls"/>
    <ds:schemaRef ds:uri="http://purl.org/dc/terms/"/>
    <ds:schemaRef ds:uri="http://purl.org/dc/elements/1.1/"/>
    <ds:schemaRef ds:uri="http://schemas.openxmlformats.org/package/2006/metadata/core-properties"/>
    <ds:schemaRef ds:uri="69a2cd74-0a86-4388-8b29-d466bca29ac8"/>
    <ds:schemaRef ds:uri="http://schemas.microsoft.com/office/2006/metadata/properties"/>
  </ds:schemaRefs>
</ds:datastoreItem>
</file>

<file path=customXml/itemProps2.xml><?xml version="1.0" encoding="utf-8"?>
<ds:datastoreItem xmlns:ds="http://schemas.openxmlformats.org/officeDocument/2006/customXml" ds:itemID="{21875DBC-C13A-453D-B4D2-ADA279221F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2cd74-0a86-4388-8b29-d466bca29a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7831E9-1098-4772-9DCC-6D2ABE6C8B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BVI-Datenblatt</vt:lpstr>
      <vt:lpstr>Schuldnerliste</vt:lpstr>
      <vt:lpstr>Disclaimer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Guymer, Scott</dc:creator>
  <cp:keywords/>
  <dc:description/>
  <cp:lastModifiedBy>Leindl Manuela</cp:lastModifiedBy>
  <cp:revision/>
  <dcterms:created xsi:type="dcterms:W3CDTF">2026-04-10T11:59:39Z</dcterms:created>
  <dcterms:modified xsi:type="dcterms:W3CDTF">2026-04-15T10:14:00Z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a6bf77-4383-4f51-9fdb-5d347f97c325_Enabled">
    <vt:lpwstr>true</vt:lpwstr>
  </property>
  <property fmtid="{D5CDD505-2E9C-101B-9397-08002B2CF9AE}" pid="3" name="MSIP_Label_a8a6bf77-4383-4f51-9fdb-5d347f97c325_SetDate">
    <vt:lpwstr>2026-04-10T12:05:47Z</vt:lpwstr>
  </property>
  <property fmtid="{D5CDD505-2E9C-101B-9397-08002B2CF9AE}" pid="4" name="MSIP_Label_a8a6bf77-4383-4f51-9fdb-5d347f97c325_Method">
    <vt:lpwstr>Privileged</vt:lpwstr>
  </property>
  <property fmtid="{D5CDD505-2E9C-101B-9397-08002B2CF9AE}" pid="5" name="MSIP_Label_a8a6bf77-4383-4f51-9fdb-5d347f97c325_Name">
    <vt:lpwstr>a8a6bf77-4383-4f51-9fdb-5d347f97c325</vt:lpwstr>
  </property>
  <property fmtid="{D5CDD505-2E9C-101B-9397-08002B2CF9AE}" pid="6" name="MSIP_Label_a8a6bf77-4383-4f51-9fdb-5d347f97c325_SiteId">
    <vt:lpwstr>4b2d1e6a-fefc-41f2-896b-ad5ac594ebe9</vt:lpwstr>
  </property>
  <property fmtid="{D5CDD505-2E9C-101B-9397-08002B2CF9AE}" pid="7" name="MSIP_Label_a8a6bf77-4383-4f51-9fdb-5d347f97c325_ActionId">
    <vt:lpwstr>db51ce5a-c0dd-4047-a9b6-e7918fcf474a</vt:lpwstr>
  </property>
  <property fmtid="{D5CDD505-2E9C-101B-9397-08002B2CF9AE}" pid="8" name="MSIP_Label_a8a6bf77-4383-4f51-9fdb-5d347f97c325_ContentBits">
    <vt:lpwstr>0</vt:lpwstr>
  </property>
  <property fmtid="{D5CDD505-2E9C-101B-9397-08002B2CF9AE}" pid="9" name="MSIP_Label_a8a6bf77-4383-4f51-9fdb-5d347f97c325_Tag">
    <vt:lpwstr>10, 0, 1, 1</vt:lpwstr>
  </property>
  <property fmtid="{D5CDD505-2E9C-101B-9397-08002B2CF9AE}" pid="10" name="ContentTypeId">
    <vt:lpwstr>0x010100F0FBF334F2A27C43BD50485108FE60A9</vt:lpwstr>
  </property>
</Properties>
</file>